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公示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<sst xmlns="http://schemas.openxmlformats.org/spreadsheetml/2006/main" count="25" uniqueCount="24">
  <si>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2024年棉花目标价格改革基本农户籽棉交售量及兑现补贴资金公示表</t>
  </si>
  <si>
    <t>序号</t>
  </si>
  <si>
    <t>户主姓名</t>
  </si>
  <si>
    <t>身份证号</t>
  </si>
  <si>
    <t>银行卡号</t>
  </si>
  <si>
    <t>棉花种植地点（乡镇村组）</t>
  </si>
  <si>
    <t>本次拟发放补贴金额合计（元）</t>
  </si>
  <si>
    <t>享受棉花补贴总交售量</t>
  </si>
  <si>
    <t>种植面积（亩）</t>
  </si>
  <si>
    <t>陆地棉补贴</t>
  </si>
  <si>
    <t>面积（亩）</t>
  </si>
  <si>
    <t>交售量（公斤）</t>
  </si>
  <si>
    <r>
      <rPr>
        <b/>
        <sz val="10"/>
        <color indexed="8"/>
        <rFont val="宋体"/>
        <charset val="134"/>
      </rPr>
      <t>补贴标准</t>
    </r>
    <r>
      <rPr>
        <sz val="12"/>
        <color theme="1"/>
        <rFont val="宋体"/>
        <charset val="134"/>
        <scheme val="minor"/>
      </rPr>
      <t xml:space="preserve">
</t>
    </r>
    <r>
      <rPr>
        <b/>
        <sz val="10"/>
        <color indexed="8"/>
        <rFont val="宋体"/>
        <charset val="134"/>
      </rPr>
      <t>（元/公斤）</t>
    </r>
  </si>
  <si>
    <t>补贴金额（元）</t>
  </si>
  <si>
    <t>1</t>
  </si>
  <si>
    <t>王新成</t>
  </si>
  <si>
    <t>654************11X</t>
  </si>
  <si>
    <t>622**************060</t>
  </si>
  <si>
    <t>润禾村</t>
  </si>
  <si>
    <t>2</t>
  </si>
  <si>
    <t>祝永斌</t>
  </si>
  <si>
    <t>412************217</t>
  </si>
  <si>
    <t>621**************848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</si>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</sst>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.0_);[Red]\(0.0\)"/>
    <numFmt numFmtId="179" formatCode="0.00_);[Red]\(0.00\)"/>
  </numFmts>
  <fonts count="29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4"/>
      <color indexed="8"/>
      <name val="宋体"/>
      <charset val="134"/>
    </font>
    <font>
      <sz val="16"/>
      <color indexed="8"/>
      <name val="宋体"/>
      <charset val="134"/>
    </font>
    <font>
      <b/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color indexed="8"/>
      <name val="Arial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178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vertical="center"/>
    </xf>
    <xf numFmtId="179" fontId="5" fillId="0" borderId="2" xfId="0" applyNumberFormat="1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 applyProtection="1">
      <alignment horizontal="center" vertical="center"/>
    </xf>
    <xf numFmtId="176" fontId="4" fillId="0" borderId="2" xfId="0" applyNumberFormat="1" applyFont="1" applyFill="1" applyBorder="1" applyAlignment="1" applyProtection="1">
      <alignment horizontal="center" vertical="center"/>
    </xf>
    <xf numFmtId="179" fontId="4" fillId="0" borderId="2" xfId="0" applyNumberFormat="1" applyFont="1" applyFill="1" applyBorder="1" applyAlignment="1" applyProtection="1">
      <alignment horizontal="center" vertical="center" wrapText="1"/>
    </xf>
    <xf numFmtId="179" fontId="5" fillId="0" borderId="2" xfId="0" applyNumberFormat="1" applyFont="1" applyFill="1" applyBorder="1" applyAlignment="1" applyProtection="1">
      <alignment horizontal="center" vertical="center"/>
    </xf>
    <xf numFmtId="179" fontId="5" fillId="0" borderId="3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workbookViewId="0">
      <selection activeCell="M10" sqref="M10"/>
    </sheetView>
  </sheetViews>
  <sheetFormatPr defaultColWidth="21.1111111111111" defaultRowHeight="29" customHeight="1" outlineLevelRow="6"/>
  <cols>
    <col min="1" max="1" width="10" customWidth="1"/>
    <col min="2" max="2" width="12.1111111111111" customWidth="1"/>
    <col min="3" max="3" width="21.1111111111111" customWidth="1"/>
    <col min="4" max="4" width="21.2222222222222" customWidth="1"/>
    <col min="5" max="5" width="13.4444444444444" customWidth="1"/>
    <col min="6" max="6" width="14.2222222222222" customWidth="1"/>
    <col min="7" max="7" width="13.2222222222222" customWidth="1"/>
    <col min="8" max="8" width="9.55555555555556" customWidth="1"/>
    <col min="9" max="9" width="8.77777777777778" customWidth="1"/>
    <col min="10" max="10" width="10.4444444444444" customWidth="1"/>
    <col min="11" max="11" width="13" customWidth="1"/>
    <col min="12" max="12" width="15.3333333333333" customWidth="1"/>
    <col min="13" max="16383" width="21.1111111111111" customWidth="1"/>
  </cols>
  <sheetData>
    <row r="1" customHeight="1" spans="1:12">
      <c r="A1" s="1" t="s">
        <v>0</v>
      </c>
      <c r="B1" s="1"/>
      <c r="C1" s="1"/>
      <c r="D1" s="1"/>
      <c r="E1" s="1"/>
      <c r="F1" s="1"/>
      <c r="G1" s="2"/>
      <c r="H1" s="1"/>
      <c r="I1" s="1"/>
      <c r="J1" s="2"/>
      <c r="K1" s="1"/>
      <c r="L1" s="1"/>
    </row>
    <row r="2" customHeight="1" spans="1:12">
      <c r="A2" s="3"/>
      <c r="B2" s="3"/>
      <c r="C2" s="3"/>
      <c r="D2" s="3"/>
      <c r="E2" s="3"/>
      <c r="F2" s="4"/>
      <c r="G2" s="5"/>
      <c r="H2" s="6"/>
      <c r="I2" s="24"/>
      <c r="J2" s="25"/>
      <c r="K2" s="24"/>
      <c r="L2" s="24"/>
    </row>
    <row r="3" customHeight="1" spans="1:12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9" t="s">
        <v>6</v>
      </c>
      <c r="G3" s="10" t="s">
        <v>7</v>
      </c>
      <c r="H3" s="11" t="s">
        <v>8</v>
      </c>
      <c r="I3" s="26" t="s">
        <v>9</v>
      </c>
      <c r="J3" s="27"/>
      <c r="K3" s="26"/>
      <c r="L3" s="26"/>
    </row>
    <row r="4" customHeight="1" spans="1:12">
      <c r="A4" s="7"/>
      <c r="B4" s="7"/>
      <c r="C4" s="7"/>
      <c r="D4" s="12"/>
      <c r="E4" s="8"/>
      <c r="F4" s="9"/>
      <c r="G4" s="10"/>
      <c r="H4" s="11"/>
      <c r="I4" s="28" t="s">
        <v>10</v>
      </c>
      <c r="J4" s="10" t="s">
        <v>11</v>
      </c>
      <c r="K4" s="9" t="s">
        <v>12</v>
      </c>
      <c r="L4" s="28" t="s">
        <v>13</v>
      </c>
    </row>
    <row r="5" customHeight="1" spans="1:12">
      <c r="A5" s="13" t="s">
        <v>14</v>
      </c>
      <c r="B5" s="14" t="s">
        <v>15</v>
      </c>
      <c r="C5" s="15" t="s">
        <v>16</v>
      </c>
      <c r="D5" s="15" t="s">
        <v>17</v>
      </c>
      <c r="E5" s="13" t="s">
        <v>18</v>
      </c>
      <c r="F5" s="16">
        <f>L5</f>
        <v>243166.56</v>
      </c>
      <c r="G5" s="17">
        <v>267216</v>
      </c>
      <c r="H5" s="18">
        <v>566.06</v>
      </c>
      <c r="I5" s="18">
        <v>566.06</v>
      </c>
      <c r="J5" s="17">
        <v>267216</v>
      </c>
      <c r="K5" s="29">
        <v>0.91</v>
      </c>
      <c r="L5" s="16">
        <f>J5*K5</f>
        <v>243166.56</v>
      </c>
    </row>
    <row r="6" customHeight="1" spans="1:12">
      <c r="A6" s="13" t="s">
        <v>19</v>
      </c>
      <c r="B6" s="14" t="s">
        <v>20</v>
      </c>
      <c r="C6" s="15" t="s">
        <v>21</v>
      </c>
      <c r="D6" s="15" t="s">
        <v>22</v>
      </c>
      <c r="E6" s="13" t="s">
        <v>18</v>
      </c>
      <c r="F6" s="16">
        <f>L6</f>
        <v>115005.8</v>
      </c>
      <c r="G6" s="17">
        <v>126380</v>
      </c>
      <c r="H6" s="18">
        <v>270.9</v>
      </c>
      <c r="I6" s="18">
        <v>270.9</v>
      </c>
      <c r="J6" s="17">
        <v>126380</v>
      </c>
      <c r="K6" s="29">
        <v>0.91</v>
      </c>
      <c r="L6" s="30">
        <f>J6*K6</f>
        <v>115005.8</v>
      </c>
    </row>
    <row r="7" customHeight="1" spans="1:13">
      <c r="A7" s="19" t="s">
        <v>23</v>
      </c>
      <c r="B7" s="20"/>
      <c r="C7" s="20"/>
      <c r="D7" s="20"/>
      <c r="E7" s="20"/>
      <c r="F7" s="21"/>
      <c r="G7" s="22">
        <f t="shared" ref="G7:K7" si="0">SUM(G5:G6)</f>
        <v>393596</v>
      </c>
      <c r="H7" s="23">
        <f t="shared" si="0"/>
        <v>836.96</v>
      </c>
      <c r="I7" s="22">
        <f t="shared" si="0"/>
        <v>836.96</v>
      </c>
      <c r="J7" s="22">
        <f t="shared" si="0"/>
        <v>393596</v>
      </c>
      <c r="K7" s="23">
        <v>0.91</v>
      </c>
      <c r="L7" s="22">
        <f>J7*K7</f>
        <v>358172.36</v>
      </c>
      <c r="M7" s="31"/>
    </row>
  </sheetData>
  <mergeCells count="13">
    <mergeCell ref="A1:L1"/>
    <mergeCell ref="A2:E2"/>
    <mergeCell ref="I2:L2"/>
    <mergeCell ref="I3:L3"/>
    <mergeCell ref="A7:F7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2023-05-12T11:15:00Z</dcterms:created>
  <dcterms:modified xsi:type="dcterms:W3CDTF">2025-06-19T09:26:50Z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E297D338126E4E5FBB62025D09FFC741_12</vt:lpwstr>
  </property>
</Properties>
</file>